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已建水库三个责任人统计表" sheetId="1" r:id="rId1"/>
    <sheet name="Sheet4" sheetId="6" r:id="rId2"/>
  </sheets>
  <definedNames>
    <definedName name="_xlnm._FilterDatabase" localSheetId="0" hidden="1">已建水库三个责任人统计表!$A$2:$Y$16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<sst xmlns="http://schemas.openxmlformats.org/spreadsheetml/2006/main" count="301" uniqueCount="152">
  <si>
    <t xml:space="preserve">    市（州）水库水电站“三个责任人”统计表（2025年度）</t>
  </si>
  <si>
    <t>序号</t>
  </si>
  <si>
    <t>水库名称</t>
  </si>
  <si>
    <t>总库容</t>
  </si>
  <si>
    <t>规模</t>
  </si>
  <si>
    <t>市（州）</t>
  </si>
  <si>
    <t>县（市、区）</t>
  </si>
  <si>
    <t>乡（镇）</t>
  </si>
  <si>
    <t>村</t>
  </si>
  <si>
    <t>河流</t>
  </si>
  <si>
    <t>水系</t>
  </si>
  <si>
    <t>所属流域</t>
  </si>
  <si>
    <t>主坝类型</t>
  </si>
  <si>
    <t>是否头顶库</t>
  </si>
  <si>
    <t>是否病险库</t>
  </si>
  <si>
    <t>是否有防洪功能</t>
  </si>
  <si>
    <t>管理机构</t>
  </si>
  <si>
    <t>防汛行政责任人</t>
  </si>
  <si>
    <t>技术责任人</t>
  </si>
  <si>
    <t>巡坝责任人</t>
  </si>
  <si>
    <t>姓名</t>
  </si>
  <si>
    <t>职务</t>
  </si>
  <si>
    <t>手机号码</t>
  </si>
  <si>
    <t>九十九水库</t>
  </si>
  <si>
    <t>小(1)型</t>
  </si>
  <si>
    <t>黔东南</t>
  </si>
  <si>
    <t>雷山县</t>
  </si>
  <si>
    <t>大塘镇</t>
  </si>
  <si>
    <t>新塘村</t>
  </si>
  <si>
    <t>咱刀河</t>
  </si>
  <si>
    <t>柳江</t>
  </si>
  <si>
    <t>珠江流域</t>
  </si>
  <si>
    <t>土石坝</t>
  </si>
  <si>
    <t>是</t>
  </si>
  <si>
    <t>否</t>
  </si>
  <si>
    <t>雷山水务投资有限公司</t>
  </si>
  <si>
    <t>石小妹</t>
  </si>
  <si>
    <t>大塘镇人民政府镇长</t>
  </si>
  <si>
    <t>张传建</t>
  </si>
  <si>
    <t>县水务局副局长</t>
  </si>
  <si>
    <t>李玉伟；张木往</t>
  </si>
  <si>
    <t>巡坝人</t>
  </si>
  <si>
    <t>13985823514；18084335687</t>
  </si>
  <si>
    <t>八一水库</t>
  </si>
  <si>
    <t>小(2)型</t>
  </si>
  <si>
    <t>掌雷村</t>
  </si>
  <si>
    <t>孔勇河</t>
  </si>
  <si>
    <t>砼心墙堆石坝</t>
  </si>
  <si>
    <t>雷山县大塘镇掌雷村委员会</t>
  </si>
  <si>
    <t>朱 睿</t>
  </si>
  <si>
    <t>大塘镇农业农村综合服务中心工作员</t>
  </si>
  <si>
    <t>杨哎农</t>
  </si>
  <si>
    <t>公统水库</t>
  </si>
  <si>
    <t>望丰乡</t>
  </si>
  <si>
    <t>公统村</t>
  </si>
  <si>
    <t>公统河</t>
  </si>
  <si>
    <t>沅江</t>
  </si>
  <si>
    <t>长江流域</t>
  </si>
  <si>
    <t>李小华</t>
  </si>
  <si>
    <t>望丰乡人民政府乡长</t>
  </si>
  <si>
    <t>黄明欢</t>
  </si>
  <si>
    <t>望丰乡农业农村综合服务中心工作员</t>
  </si>
  <si>
    <t>余光华</t>
  </si>
  <si>
    <t>排告水库</t>
  </si>
  <si>
    <t>永乐镇</t>
  </si>
  <si>
    <t>排告村</t>
  </si>
  <si>
    <t>野牛河</t>
  </si>
  <si>
    <t>李志勇</t>
  </si>
  <si>
    <t>永乐镇人民政府镇长</t>
  </si>
  <si>
    <t>杨禹发</t>
  </si>
  <si>
    <t>永乐镇农业农村综合服务中心工作员</t>
  </si>
  <si>
    <t>杨胜举</t>
  </si>
  <si>
    <t>县城橡胶坝</t>
  </si>
  <si>
    <t>丹江镇</t>
  </si>
  <si>
    <t>县城区</t>
  </si>
  <si>
    <t>巴拉河</t>
  </si>
  <si>
    <t>橡胶坝</t>
  </si>
  <si>
    <t>邓智文</t>
  </si>
  <si>
    <t>丹江镇人民政府镇长</t>
  </si>
  <si>
    <t>吕涛涛</t>
  </si>
  <si>
    <t>丹江镇农业农村综合服务中心工作员</t>
  </si>
  <si>
    <t>李通福</t>
  </si>
  <si>
    <t>响水岩水电站水库</t>
  </si>
  <si>
    <t>乌东村</t>
  </si>
  <si>
    <t>清水江</t>
  </si>
  <si>
    <t>砼薄拱坝</t>
  </si>
  <si>
    <t>雷山县水务局</t>
  </si>
  <si>
    <t>杨 磊</t>
  </si>
  <si>
    <t>村支书、主任</t>
  </si>
  <si>
    <t>涨杆水库</t>
  </si>
  <si>
    <t>西江镇</t>
  </si>
  <si>
    <t>长乌村</t>
  </si>
  <si>
    <t>拱坝</t>
  </si>
  <si>
    <t>雷山盛海电力有限责任公司</t>
  </si>
  <si>
    <t>余杰</t>
  </si>
  <si>
    <t>西江镇人民政府镇长</t>
  </si>
  <si>
    <t>陈 哲</t>
  </si>
  <si>
    <t>西江镇农业农村综合服务中心工作员</t>
  </si>
  <si>
    <t>王亚军</t>
  </si>
  <si>
    <t>总经理</t>
  </si>
  <si>
    <t>掌排水库</t>
  </si>
  <si>
    <t>掌排村</t>
  </si>
  <si>
    <t>砼砌石坝</t>
  </si>
  <si>
    <t>雷山县丹江镇掌排村委会</t>
  </si>
  <si>
    <t>吴春兰</t>
  </si>
  <si>
    <t>村妇联主任</t>
  </si>
  <si>
    <t>党高水库</t>
  </si>
  <si>
    <t>党高村</t>
  </si>
  <si>
    <t>雷山县丹江镇党高村委会</t>
  </si>
  <si>
    <t>金龙</t>
  </si>
  <si>
    <t>望丰水库</t>
  </si>
  <si>
    <t>小（1）型</t>
  </si>
  <si>
    <t>排卡村</t>
  </si>
  <si>
    <t>陶尧河</t>
  </si>
  <si>
    <t>重力坝</t>
  </si>
  <si>
    <t xml:space="preserve">否
</t>
  </si>
  <si>
    <t>州水投公司</t>
  </si>
  <si>
    <t>欧明远</t>
  </si>
  <si>
    <t>项目部部长</t>
  </si>
  <si>
    <t>杨胜通
杨  屹</t>
  </si>
  <si>
    <t>15085682071
13314451733</t>
  </si>
  <si>
    <t>翁养水库</t>
  </si>
  <si>
    <t>小（2）型</t>
  </si>
  <si>
    <t>脚尧村</t>
  </si>
  <si>
    <t>乌尧河</t>
  </si>
  <si>
    <t>杨秀林</t>
  </si>
  <si>
    <t>龙洲</t>
  </si>
  <si>
    <t>西江水库</t>
  </si>
  <si>
    <t>西江村</t>
  </si>
  <si>
    <t>胶凝砂砾石坝</t>
  </si>
  <si>
    <t>贵州水投水务集团雷山有限公司</t>
  </si>
  <si>
    <t>莫小龙
冯  杰</t>
  </si>
  <si>
    <t>13765521260
14785915149</t>
  </si>
  <si>
    <t>鸡鸠水库</t>
  </si>
  <si>
    <t>中型</t>
  </si>
  <si>
    <t>鸡鸠村</t>
  </si>
  <si>
    <t>欧哈河</t>
  </si>
  <si>
    <t>面板堆石坝</t>
  </si>
  <si>
    <t>梁定华</t>
  </si>
  <si>
    <t>县人民政府副县长</t>
  </si>
  <si>
    <t>任  伸</t>
  </si>
  <si>
    <t>县水利工程建设运行中心主任</t>
  </si>
  <si>
    <t>龙本清      金贵龙</t>
  </si>
  <si>
    <t>15085267163 15185670152</t>
  </si>
  <si>
    <t>行政</t>
  </si>
  <si>
    <t>技术</t>
  </si>
  <si>
    <t>巡坝</t>
  </si>
  <si>
    <t>总计</t>
  </si>
  <si>
    <t>水库水电站</t>
  </si>
  <si>
    <t>山塘</t>
  </si>
  <si>
    <t>山洪灾害危险区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</si>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</sst>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5 23" xfId="50"/>
    <cellStyle name="常规 27 2 3 7 2" xfId="51"/>
    <cellStyle name="常规 13 15 3" xfId="52"/>
    <cellStyle name="常规 10 12 5 2" xfId="53"/>
    <cellStyle name="常规 3 4 10" xfId="54"/>
    <cellStyle name="常规 13 2 21 3" xfId="55"/>
    <cellStyle name="常规 10 12 2 2 2 2" xfId="56"/>
    <cellStyle name="常规 28 4 8" xfId="57"/>
    <cellStyle name="常规 2 4 12" xfId="58"/>
    <cellStyle name="常规 2 4 10 2 2 2" xfId="59"/>
    <cellStyle name="常规 5 10 2 2 2" xfId="60"/>
    <cellStyle name="常规 27 3 2 2 2 2 2 2 2" xfId="61"/>
    <cellStyle name="常规 3 4 2 6" xfId="62"/>
    <cellStyle name="常规_Sheet1 2" xfId="63"/>
    <cellStyle name="常规 5" xfId="64"/>
    <cellStyle name="常规 48 8" xfId="65"/>
    <cellStyle name="常规 48" xfId="66"/>
    <cellStyle name="常规_Sheet1" xfId="6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zoomScale="85" zoomScaleNormal="85" workbookViewId="0">
      <pane xSplit="2" ySplit="3" topLeftCell="E4" activePane="bottomRight" state="frozen"/>
      <selection/>
      <selection pane="topRight"/>
      <selection pane="bottomLeft"/>
      <selection pane="bottomRight" activeCell="T16" sqref="T16"/>
    </sheetView>
  </sheetViews>
  <sheetFormatPr defaultColWidth="9" defaultRowHeight="14.25"/>
  <cols>
    <col min="1" max="1" width="9.70833333333333" style="3" customWidth="1"/>
    <col min="2" max="2" width="17.2833333333333" style="3" customWidth="1"/>
    <col min="3" max="8" width="9.70833333333333" style="3" customWidth="1"/>
    <col min="9" max="10" width="11" style="3"/>
    <col min="11" max="11" width="11.8833333333333" style="3" customWidth="1"/>
    <col min="12" max="15" width="9.70833333333333" style="3" customWidth="1"/>
    <col min="16" max="16" width="11.5" style="3"/>
    <col min="17" max="17" width="9.70833333333333" style="3" customWidth="1"/>
    <col min="18" max="18" width="10.2333333333333" style="3" customWidth="1"/>
    <col min="19" max="19" width="13.525" style="3" customWidth="1"/>
    <col min="20" max="20" width="9.70833333333333" style="3" customWidth="1"/>
    <col min="21" max="21" width="14.1083333333333" style="3" customWidth="1"/>
    <col min="22" max="22" width="13.9916666666667" style="3" customWidth="1"/>
    <col min="23" max="24" width="9.70833333333333" style="3" customWidth="1"/>
    <col min="25" max="25" width="13.525" style="3" customWidth="1"/>
    <col min="26" max="16384" width="9" style="3"/>
  </cols>
  <sheetData>
    <row r="1" ht="54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6" customHeight="1" spans="1:25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5" t="s">
        <v>17</v>
      </c>
      <c r="R2" s="5"/>
      <c r="S2" s="5"/>
      <c r="T2" s="5" t="s">
        <v>18</v>
      </c>
      <c r="U2" s="5"/>
      <c r="V2" s="5"/>
      <c r="W2" s="5" t="s">
        <v>19</v>
      </c>
      <c r="X2" s="5"/>
      <c r="Y2" s="5"/>
    </row>
    <row r="3" ht="20" customHeight="1" spans="1:25">
      <c r="A3" s="5"/>
      <c r="B3" s="8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5" t="s">
        <v>20</v>
      </c>
      <c r="R3" s="5" t="s">
        <v>21</v>
      </c>
      <c r="S3" s="5" t="s">
        <v>22</v>
      </c>
      <c r="T3" s="5" t="s">
        <v>20</v>
      </c>
      <c r="U3" s="5" t="s">
        <v>21</v>
      </c>
      <c r="V3" s="5" t="s">
        <v>22</v>
      </c>
      <c r="W3" s="5" t="s">
        <v>20</v>
      </c>
      <c r="X3" s="5" t="s">
        <v>21</v>
      </c>
      <c r="Y3" s="5" t="s">
        <v>22</v>
      </c>
    </row>
    <row r="4" ht="29.25" customHeight="1" spans="1:25">
      <c r="A4" s="9">
        <v>21</v>
      </c>
      <c r="B4" s="9" t="s">
        <v>23</v>
      </c>
      <c r="C4" s="9">
        <v>102</v>
      </c>
      <c r="D4" s="9" t="s">
        <v>24</v>
      </c>
      <c r="E4" s="9" t="s">
        <v>25</v>
      </c>
      <c r="F4" s="9" t="s">
        <v>26</v>
      </c>
      <c r="G4" s="10" t="s">
        <v>27</v>
      </c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34</v>
      </c>
      <c r="P4" s="11" t="s">
        <v>35</v>
      </c>
      <c r="Q4" s="11" t="s">
        <v>36</v>
      </c>
      <c r="R4" s="11" t="s">
        <v>37</v>
      </c>
      <c r="S4" s="11">
        <v>15985537960</v>
      </c>
      <c r="T4" s="11" t="s">
        <v>38</v>
      </c>
      <c r="U4" s="11" t="s">
        <v>39</v>
      </c>
      <c r="V4" s="11">
        <v>13985847976</v>
      </c>
      <c r="W4" s="16" t="s">
        <v>40</v>
      </c>
      <c r="X4" s="16" t="s">
        <v>41</v>
      </c>
      <c r="Y4" s="16" t="s">
        <v>42</v>
      </c>
    </row>
    <row r="5" ht="40.5" customHeight="1" spans="1:25">
      <c r="A5" s="9">
        <v>22</v>
      </c>
      <c r="B5" s="9" t="s">
        <v>43</v>
      </c>
      <c r="C5" s="9">
        <v>31.4</v>
      </c>
      <c r="D5" s="9" t="s">
        <v>44</v>
      </c>
      <c r="E5" s="9" t="s">
        <v>25</v>
      </c>
      <c r="F5" s="9" t="s">
        <v>26</v>
      </c>
      <c r="G5" s="10" t="s">
        <v>27</v>
      </c>
      <c r="H5" s="11" t="s">
        <v>45</v>
      </c>
      <c r="I5" s="11" t="s">
        <v>46</v>
      </c>
      <c r="J5" s="11" t="s">
        <v>30</v>
      </c>
      <c r="K5" s="11" t="s">
        <v>31</v>
      </c>
      <c r="L5" s="11" t="s">
        <v>47</v>
      </c>
      <c r="M5" s="11" t="s">
        <v>33</v>
      </c>
      <c r="N5" s="11" t="s">
        <v>33</v>
      </c>
      <c r="O5" s="11" t="s">
        <v>34</v>
      </c>
      <c r="P5" s="11" t="s">
        <v>48</v>
      </c>
      <c r="Q5" s="11" t="s">
        <v>36</v>
      </c>
      <c r="R5" s="11" t="s">
        <v>37</v>
      </c>
      <c r="S5" s="11">
        <v>15985537960</v>
      </c>
      <c r="T5" s="11" t="s">
        <v>49</v>
      </c>
      <c r="U5" s="11" t="s">
        <v>50</v>
      </c>
      <c r="V5" s="11">
        <v>18788703687</v>
      </c>
      <c r="W5" s="16" t="s">
        <v>51</v>
      </c>
      <c r="X5" s="16" t="s">
        <v>41</v>
      </c>
      <c r="Y5" s="16">
        <v>13638050060</v>
      </c>
    </row>
    <row r="6" ht="42" customHeight="1" spans="1:25">
      <c r="A6" s="9">
        <v>23</v>
      </c>
      <c r="B6" s="9" t="s">
        <v>52</v>
      </c>
      <c r="C6" s="9">
        <v>11.45</v>
      </c>
      <c r="D6" s="9" t="s">
        <v>44</v>
      </c>
      <c r="E6" s="9" t="s">
        <v>25</v>
      </c>
      <c r="F6" s="9" t="s">
        <v>26</v>
      </c>
      <c r="G6" s="10" t="s">
        <v>53</v>
      </c>
      <c r="H6" s="11" t="s">
        <v>54</v>
      </c>
      <c r="I6" s="11" t="s">
        <v>55</v>
      </c>
      <c r="J6" s="11" t="s">
        <v>56</v>
      </c>
      <c r="K6" s="11" t="s">
        <v>57</v>
      </c>
      <c r="L6" s="11" t="s">
        <v>32</v>
      </c>
      <c r="M6" s="11" t="s">
        <v>34</v>
      </c>
      <c r="N6" s="11" t="s">
        <v>34</v>
      </c>
      <c r="O6" s="11" t="s">
        <v>34</v>
      </c>
      <c r="P6" s="11" t="s">
        <v>35</v>
      </c>
      <c r="Q6" s="11" t="s">
        <v>58</v>
      </c>
      <c r="R6" s="11" t="s">
        <v>59</v>
      </c>
      <c r="S6" s="11">
        <v>18985816725</v>
      </c>
      <c r="T6" s="11" t="s">
        <v>60</v>
      </c>
      <c r="U6" s="11" t="s">
        <v>61</v>
      </c>
      <c r="V6" s="11">
        <v>15985541725</v>
      </c>
      <c r="W6" s="11" t="s">
        <v>62</v>
      </c>
      <c r="X6" s="11" t="s">
        <v>41</v>
      </c>
      <c r="Y6" s="11">
        <v>15186925682</v>
      </c>
    </row>
    <row r="7" ht="42" customHeight="1" spans="1:25">
      <c r="A7" s="9">
        <v>24</v>
      </c>
      <c r="B7" s="9" t="s">
        <v>63</v>
      </c>
      <c r="C7" s="9">
        <v>21</v>
      </c>
      <c r="D7" s="9" t="s">
        <v>44</v>
      </c>
      <c r="E7" s="9" t="s">
        <v>25</v>
      </c>
      <c r="F7" s="9" t="s">
        <v>26</v>
      </c>
      <c r="G7" s="10" t="s">
        <v>64</v>
      </c>
      <c r="H7" s="11" t="s">
        <v>65</v>
      </c>
      <c r="I7" s="11" t="s">
        <v>66</v>
      </c>
      <c r="J7" s="11" t="s">
        <v>30</v>
      </c>
      <c r="K7" s="11" t="s">
        <v>31</v>
      </c>
      <c r="L7" s="11" t="s">
        <v>32</v>
      </c>
      <c r="M7" s="11" t="s">
        <v>34</v>
      </c>
      <c r="N7" s="11" t="s">
        <v>34</v>
      </c>
      <c r="O7" s="11" t="s">
        <v>34</v>
      </c>
      <c r="P7" s="11" t="s">
        <v>35</v>
      </c>
      <c r="Q7" s="11" t="s">
        <v>67</v>
      </c>
      <c r="R7" s="11" t="s">
        <v>68</v>
      </c>
      <c r="S7" s="11">
        <v>15185771645</v>
      </c>
      <c r="T7" s="11" t="s">
        <v>69</v>
      </c>
      <c r="U7" s="11" t="s">
        <v>70</v>
      </c>
      <c r="V7" s="11">
        <v>18386777734</v>
      </c>
      <c r="W7" s="11" t="s">
        <v>71</v>
      </c>
      <c r="X7" s="11" t="s">
        <v>41</v>
      </c>
      <c r="Y7" s="11">
        <v>15185790037</v>
      </c>
    </row>
    <row r="8" ht="42" customHeight="1" spans="1:25">
      <c r="A8" s="9">
        <v>25</v>
      </c>
      <c r="B8" s="9" t="s">
        <v>72</v>
      </c>
      <c r="C8" s="9">
        <v>123.8</v>
      </c>
      <c r="D8" s="9" t="s">
        <v>44</v>
      </c>
      <c r="E8" s="9" t="s">
        <v>25</v>
      </c>
      <c r="F8" s="9" t="s">
        <v>26</v>
      </c>
      <c r="G8" s="10" t="s">
        <v>73</v>
      </c>
      <c r="H8" s="11" t="s">
        <v>74</v>
      </c>
      <c r="I8" s="11" t="s">
        <v>75</v>
      </c>
      <c r="J8" s="11" t="s">
        <v>56</v>
      </c>
      <c r="K8" s="11" t="s">
        <v>57</v>
      </c>
      <c r="L8" s="11" t="s">
        <v>76</v>
      </c>
      <c r="M8" s="11" t="s">
        <v>33</v>
      </c>
      <c r="N8" s="11" t="s">
        <v>34</v>
      </c>
      <c r="O8" s="11" t="s">
        <v>34</v>
      </c>
      <c r="P8" s="11" t="s">
        <v>35</v>
      </c>
      <c r="Q8" s="11" t="s">
        <v>77</v>
      </c>
      <c r="R8" s="11" t="s">
        <v>78</v>
      </c>
      <c r="S8" s="11">
        <v>15185769616</v>
      </c>
      <c r="T8" s="11" t="s">
        <v>79</v>
      </c>
      <c r="U8" s="11" t="s">
        <v>80</v>
      </c>
      <c r="V8" s="11">
        <v>15185717891</v>
      </c>
      <c r="W8" s="11" t="s">
        <v>81</v>
      </c>
      <c r="X8" s="11" t="s">
        <v>41</v>
      </c>
      <c r="Y8" s="11">
        <v>18785503203</v>
      </c>
    </row>
    <row r="9" ht="42" customHeight="1" spans="1:25">
      <c r="A9" s="9">
        <v>26</v>
      </c>
      <c r="B9" s="9" t="s">
        <v>82</v>
      </c>
      <c r="C9" s="9">
        <v>30.5</v>
      </c>
      <c r="D9" s="12" t="s">
        <v>44</v>
      </c>
      <c r="E9" s="9" t="s">
        <v>25</v>
      </c>
      <c r="F9" s="9" t="s">
        <v>26</v>
      </c>
      <c r="G9" s="10" t="s">
        <v>73</v>
      </c>
      <c r="H9" s="11" t="s">
        <v>83</v>
      </c>
      <c r="I9" s="11" t="s">
        <v>84</v>
      </c>
      <c r="J9" s="11" t="s">
        <v>56</v>
      </c>
      <c r="K9" s="11" t="s">
        <v>57</v>
      </c>
      <c r="L9" s="11" t="s">
        <v>85</v>
      </c>
      <c r="M9" s="11" t="s">
        <v>34</v>
      </c>
      <c r="N9" s="11" t="s">
        <v>33</v>
      </c>
      <c r="O9" s="11" t="s">
        <v>34</v>
      </c>
      <c r="P9" s="11" t="s">
        <v>86</v>
      </c>
      <c r="Q9" s="11" t="s">
        <v>77</v>
      </c>
      <c r="R9" s="11" t="s">
        <v>78</v>
      </c>
      <c r="S9" s="11">
        <v>15185769616</v>
      </c>
      <c r="T9" s="11" t="s">
        <v>79</v>
      </c>
      <c r="U9" s="11" t="s">
        <v>80</v>
      </c>
      <c r="V9" s="11">
        <v>15185717891</v>
      </c>
      <c r="W9" s="11" t="s">
        <v>87</v>
      </c>
      <c r="X9" s="11" t="s">
        <v>88</v>
      </c>
      <c r="Y9" s="11">
        <v>18385837617</v>
      </c>
    </row>
    <row r="10" ht="42" customHeight="1" spans="1:25">
      <c r="A10" s="9">
        <v>27</v>
      </c>
      <c r="B10" s="9" t="s">
        <v>89</v>
      </c>
      <c r="C10" s="9">
        <v>51</v>
      </c>
      <c r="D10" s="9" t="s">
        <v>44</v>
      </c>
      <c r="E10" s="9" t="s">
        <v>25</v>
      </c>
      <c r="F10" s="9" t="s">
        <v>26</v>
      </c>
      <c r="G10" s="10" t="s">
        <v>90</v>
      </c>
      <c r="H10" s="11" t="s">
        <v>91</v>
      </c>
      <c r="I10" s="11" t="s">
        <v>84</v>
      </c>
      <c r="J10" s="11" t="s">
        <v>56</v>
      </c>
      <c r="K10" s="11" t="s">
        <v>57</v>
      </c>
      <c r="L10" s="11" t="s">
        <v>92</v>
      </c>
      <c r="M10" s="11" t="s">
        <v>33</v>
      </c>
      <c r="N10" s="11" t="s">
        <v>34</v>
      </c>
      <c r="O10" s="11" t="s">
        <v>34</v>
      </c>
      <c r="P10" s="11" t="s">
        <v>93</v>
      </c>
      <c r="Q10" s="9" t="s">
        <v>94</v>
      </c>
      <c r="R10" s="11" t="s">
        <v>95</v>
      </c>
      <c r="S10" s="9">
        <v>15870216770</v>
      </c>
      <c r="T10" s="11" t="s">
        <v>96</v>
      </c>
      <c r="U10" s="11" t="s">
        <v>97</v>
      </c>
      <c r="V10" s="11">
        <v>18685458068</v>
      </c>
      <c r="W10" s="11" t="s">
        <v>98</v>
      </c>
      <c r="X10" s="11" t="s">
        <v>99</v>
      </c>
      <c r="Y10" s="11">
        <v>13569582853</v>
      </c>
    </row>
    <row r="11" ht="42" customHeight="1" spans="1:25">
      <c r="A11" s="9">
        <v>28</v>
      </c>
      <c r="B11" s="9" t="s">
        <v>100</v>
      </c>
      <c r="C11" s="9">
        <v>15.6</v>
      </c>
      <c r="D11" s="9" t="s">
        <v>44</v>
      </c>
      <c r="E11" s="9" t="s">
        <v>25</v>
      </c>
      <c r="F11" s="9" t="s">
        <v>26</v>
      </c>
      <c r="G11" s="10" t="s">
        <v>73</v>
      </c>
      <c r="H11" s="11" t="s">
        <v>101</v>
      </c>
      <c r="I11" s="11" t="s">
        <v>84</v>
      </c>
      <c r="J11" s="11" t="s">
        <v>56</v>
      </c>
      <c r="K11" s="11" t="s">
        <v>57</v>
      </c>
      <c r="L11" s="11" t="s">
        <v>102</v>
      </c>
      <c r="M11" s="11" t="s">
        <v>33</v>
      </c>
      <c r="N11" s="11" t="s">
        <v>33</v>
      </c>
      <c r="O11" s="11" t="s">
        <v>34</v>
      </c>
      <c r="P11" s="11" t="s">
        <v>103</v>
      </c>
      <c r="Q11" s="11" t="s">
        <v>77</v>
      </c>
      <c r="R11" s="11" t="s">
        <v>78</v>
      </c>
      <c r="S11" s="11">
        <v>15185769616</v>
      </c>
      <c r="T11" s="11" t="s">
        <v>79</v>
      </c>
      <c r="U11" s="11" t="s">
        <v>80</v>
      </c>
      <c r="V11" s="11">
        <v>15185717891</v>
      </c>
      <c r="W11" s="17" t="s">
        <v>104</v>
      </c>
      <c r="X11" s="17" t="s">
        <v>105</v>
      </c>
      <c r="Y11" s="17">
        <v>15870220176</v>
      </c>
    </row>
    <row r="12" ht="42" customHeight="1" spans="1:25">
      <c r="A12" s="9">
        <v>29</v>
      </c>
      <c r="B12" s="9" t="s">
        <v>106</v>
      </c>
      <c r="C12" s="9">
        <v>11.5</v>
      </c>
      <c r="D12" s="9" t="s">
        <v>44</v>
      </c>
      <c r="E12" s="9" t="s">
        <v>25</v>
      </c>
      <c r="F12" s="9" t="s">
        <v>26</v>
      </c>
      <c r="G12" s="10" t="s">
        <v>73</v>
      </c>
      <c r="H12" s="11" t="s">
        <v>107</v>
      </c>
      <c r="I12" s="11" t="s">
        <v>84</v>
      </c>
      <c r="J12" s="11" t="s">
        <v>56</v>
      </c>
      <c r="K12" s="11" t="s">
        <v>57</v>
      </c>
      <c r="L12" s="11" t="s">
        <v>102</v>
      </c>
      <c r="M12" s="11" t="s">
        <v>33</v>
      </c>
      <c r="N12" s="11" t="s">
        <v>34</v>
      </c>
      <c r="O12" s="11" t="s">
        <v>34</v>
      </c>
      <c r="P12" s="11" t="s">
        <v>108</v>
      </c>
      <c r="Q12" s="11" t="s">
        <v>77</v>
      </c>
      <c r="R12" s="11" t="s">
        <v>78</v>
      </c>
      <c r="S12" s="11">
        <v>15185769616</v>
      </c>
      <c r="T12" s="11" t="s">
        <v>79</v>
      </c>
      <c r="U12" s="11" t="s">
        <v>80</v>
      </c>
      <c r="V12" s="11">
        <v>15185717891</v>
      </c>
      <c r="W12" s="18" t="s">
        <v>109</v>
      </c>
      <c r="X12" s="16" t="s">
        <v>41</v>
      </c>
      <c r="Y12" s="18">
        <v>18798503329</v>
      </c>
    </row>
    <row r="13" s="3" customFormat="1" ht="42" customHeight="1" spans="1:25">
      <c r="A13" s="9">
        <v>30</v>
      </c>
      <c r="B13" s="13" t="s">
        <v>110</v>
      </c>
      <c r="C13" s="13">
        <v>716</v>
      </c>
      <c r="D13" s="13" t="s">
        <v>111</v>
      </c>
      <c r="E13" s="13" t="s">
        <v>25</v>
      </c>
      <c r="F13" s="13" t="s">
        <v>26</v>
      </c>
      <c r="G13" s="13" t="s">
        <v>73</v>
      </c>
      <c r="H13" s="13" t="s">
        <v>112</v>
      </c>
      <c r="I13" s="13" t="s">
        <v>113</v>
      </c>
      <c r="J13" s="13" t="s">
        <v>56</v>
      </c>
      <c r="K13" s="13" t="s">
        <v>57</v>
      </c>
      <c r="L13" s="13" t="s">
        <v>114</v>
      </c>
      <c r="M13" s="13" t="s">
        <v>34</v>
      </c>
      <c r="N13" s="13" t="s">
        <v>34</v>
      </c>
      <c r="O13" s="14" t="s">
        <v>115</v>
      </c>
      <c r="P13" s="15" t="s">
        <v>116</v>
      </c>
      <c r="Q13" s="19" t="s">
        <v>77</v>
      </c>
      <c r="R13" s="10" t="s">
        <v>78</v>
      </c>
      <c r="S13" s="20">
        <v>15185769616</v>
      </c>
      <c r="T13" s="21" t="s">
        <v>117</v>
      </c>
      <c r="U13" s="21" t="s">
        <v>118</v>
      </c>
      <c r="V13" s="21">
        <v>15085968673</v>
      </c>
      <c r="W13" s="21" t="s">
        <v>119</v>
      </c>
      <c r="X13" s="21" t="s">
        <v>41</v>
      </c>
      <c r="Y13" s="11" t="s">
        <v>120</v>
      </c>
    </row>
    <row r="14" s="3" customFormat="1" ht="42" customHeight="1" spans="1:25">
      <c r="A14" s="9">
        <v>31</v>
      </c>
      <c r="B14" s="13" t="s">
        <v>121</v>
      </c>
      <c r="C14" s="13">
        <v>79.3</v>
      </c>
      <c r="D14" s="13" t="s">
        <v>122</v>
      </c>
      <c r="E14" s="13" t="s">
        <v>25</v>
      </c>
      <c r="F14" s="13" t="s">
        <v>26</v>
      </c>
      <c r="G14" s="13" t="s">
        <v>90</v>
      </c>
      <c r="H14" s="13" t="s">
        <v>123</v>
      </c>
      <c r="I14" s="13" t="s">
        <v>124</v>
      </c>
      <c r="J14" s="13" t="s">
        <v>56</v>
      </c>
      <c r="K14" s="13" t="s">
        <v>57</v>
      </c>
      <c r="L14" s="13" t="s">
        <v>114</v>
      </c>
      <c r="M14" s="13" t="s">
        <v>34</v>
      </c>
      <c r="N14" s="13" t="s">
        <v>34</v>
      </c>
      <c r="O14" s="14" t="s">
        <v>34</v>
      </c>
      <c r="P14" s="15" t="s">
        <v>116</v>
      </c>
      <c r="Q14" s="15" t="s">
        <v>94</v>
      </c>
      <c r="R14" s="9" t="s">
        <v>95</v>
      </c>
      <c r="S14" s="15">
        <v>15870216770</v>
      </c>
      <c r="T14" s="22" t="s">
        <v>125</v>
      </c>
      <c r="U14" s="21" t="s">
        <v>18</v>
      </c>
      <c r="V14" s="22">
        <v>15885804575</v>
      </c>
      <c r="W14" s="21" t="s">
        <v>126</v>
      </c>
      <c r="X14" s="21" t="s">
        <v>41</v>
      </c>
      <c r="Y14" s="21">
        <v>13985274211</v>
      </c>
    </row>
    <row r="15" s="3" customFormat="1" ht="42" customHeight="1" spans="1:25">
      <c r="A15" s="9">
        <v>32</v>
      </c>
      <c r="B15" s="13" t="s">
        <v>127</v>
      </c>
      <c r="C15" s="13">
        <v>472</v>
      </c>
      <c r="D15" s="13" t="s">
        <v>111</v>
      </c>
      <c r="E15" s="13" t="s">
        <v>25</v>
      </c>
      <c r="F15" s="13" t="s">
        <v>26</v>
      </c>
      <c r="G15" s="13" t="s">
        <v>90</v>
      </c>
      <c r="H15" s="13" t="s">
        <v>128</v>
      </c>
      <c r="I15" s="13" t="s">
        <v>75</v>
      </c>
      <c r="J15" s="13" t="s">
        <v>56</v>
      </c>
      <c r="K15" s="13" t="s">
        <v>57</v>
      </c>
      <c r="L15" s="13" t="s">
        <v>129</v>
      </c>
      <c r="M15" s="13" t="s">
        <v>34</v>
      </c>
      <c r="N15" s="13" t="s">
        <v>34</v>
      </c>
      <c r="O15" s="14" t="s">
        <v>33</v>
      </c>
      <c r="P15" s="9" t="s">
        <v>130</v>
      </c>
      <c r="Q15" s="9" t="s">
        <v>94</v>
      </c>
      <c r="R15" s="10" t="s">
        <v>95</v>
      </c>
      <c r="S15" s="9">
        <v>15870216770</v>
      </c>
      <c r="T15" s="9" t="s">
        <v>96</v>
      </c>
      <c r="U15" s="11" t="s">
        <v>97</v>
      </c>
      <c r="V15" s="9">
        <v>18685458068</v>
      </c>
      <c r="W15" s="21" t="s">
        <v>131</v>
      </c>
      <c r="X15" s="21" t="s">
        <v>41</v>
      </c>
      <c r="Y15" s="21" t="s">
        <v>132</v>
      </c>
    </row>
    <row r="16" s="3" customFormat="1" ht="42" customHeight="1" spans="1:25">
      <c r="A16" s="9">
        <v>33</v>
      </c>
      <c r="B16" s="13" t="s">
        <v>133</v>
      </c>
      <c r="C16" s="13">
        <v>1202</v>
      </c>
      <c r="D16" s="13" t="s">
        <v>134</v>
      </c>
      <c r="E16" s="13" t="s">
        <v>25</v>
      </c>
      <c r="F16" s="13" t="s">
        <v>26</v>
      </c>
      <c r="G16" s="13" t="s">
        <v>27</v>
      </c>
      <c r="H16" s="13" t="s">
        <v>135</v>
      </c>
      <c r="I16" s="13" t="s">
        <v>136</v>
      </c>
      <c r="J16" s="13" t="s">
        <v>56</v>
      </c>
      <c r="K16" s="13" t="s">
        <v>57</v>
      </c>
      <c r="L16" s="13" t="s">
        <v>137</v>
      </c>
      <c r="M16" s="13" t="s">
        <v>34</v>
      </c>
      <c r="N16" s="13" t="s">
        <v>34</v>
      </c>
      <c r="O16" s="14" t="s">
        <v>34</v>
      </c>
      <c r="P16" s="9" t="s">
        <v>130</v>
      </c>
      <c r="Q16" s="15" t="s">
        <v>138</v>
      </c>
      <c r="R16" s="9" t="s">
        <v>139</v>
      </c>
      <c r="S16" s="15">
        <v>18285556655</v>
      </c>
      <c r="T16" s="21" t="s">
        <v>140</v>
      </c>
      <c r="U16" s="21" t="s">
        <v>141</v>
      </c>
      <c r="V16" s="21">
        <v>13595511612</v>
      </c>
      <c r="W16" s="21" t="s">
        <v>142</v>
      </c>
      <c r="X16" s="21" t="s">
        <v>41</v>
      </c>
      <c r="Y16" s="21" t="s">
        <v>143</v>
      </c>
    </row>
  </sheetData>
  <autoFilter xmlns:etc="http://www.wps.cn/officeDocument/2017/etCustomData" ref="A2:Y16" etc:filterBottomFollowUsedRange="0">
    <extLst/>
  </autoFilter>
  <mergeCells count="20">
    <mergeCell ref="A1:Y1"/>
    <mergeCell ref="Q2:S2"/>
    <mergeCell ref="T2:V2"/>
    <mergeCell ref="W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156944444444444" right="0.196527777777778" top="0.550694444444444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21" sqref="G21"/>
    </sheetView>
  </sheetViews>
  <sheetFormatPr defaultColWidth="8.8" defaultRowHeight="14.25" outlineLevelRow="4" outlineLevelCol="4"/>
  <cols>
    <col min="1" max="1" width="22.5" customWidth="1"/>
  </cols>
  <sheetData>
    <row r="1" spans="2:5">
      <c r="B1" t="s">
        <v>144</v>
      </c>
      <c r="C1" t="s">
        <v>145</v>
      </c>
      <c r="D1" t="s">
        <v>146</v>
      </c>
      <c r="E1" t="s">
        <v>147</v>
      </c>
    </row>
    <row r="2" spans="1:5">
      <c r="A2" t="s">
        <v>148</v>
      </c>
      <c r="B2">
        <v>276</v>
      </c>
      <c r="C2">
        <v>250</v>
      </c>
      <c r="D2">
        <v>430</v>
      </c>
      <c r="E2" s="1">
        <f>SUM(B2:D2)</f>
        <v>956</v>
      </c>
    </row>
    <row r="3" spans="1:5">
      <c r="A3" t="s">
        <v>149</v>
      </c>
      <c r="B3">
        <v>270</v>
      </c>
      <c r="C3">
        <v>176</v>
      </c>
      <c r="D3">
        <v>673</v>
      </c>
      <c r="E3" s="1">
        <f>SUM(B3:D3)</f>
        <v>1119</v>
      </c>
    </row>
    <row r="4" spans="1:5">
      <c r="A4" t="s">
        <v>150</v>
      </c>
      <c r="B4">
        <v>414</v>
      </c>
      <c r="C4">
        <v>819</v>
      </c>
      <c r="D4">
        <v>859</v>
      </c>
      <c r="E4" s="1">
        <f>SUM(B4:D4)</f>
        <v>2092</v>
      </c>
    </row>
    <row r="5" spans="1:5">
      <c r="A5" t="s">
        <v>151</v>
      </c>
      <c r="B5" s="1">
        <f>SUM(B2:B4)</f>
        <v>960</v>
      </c>
      <c r="C5" s="1">
        <f>SUM(C2:C4)</f>
        <v>1245</v>
      </c>
      <c r="D5" s="1">
        <f>SUM(D2:D4)</f>
        <v>1962</v>
      </c>
      <c r="E5" s="2">
        <f>SUM(B5:D5)</f>
        <v>4167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已建水库三个责任人统计表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苦酒</cp:lastModifiedBy>
  <dcterms:created xsi:type="dcterms:W3CDTF">2024-03-21T10:29:00Z</dcterms:created>
  <dcterms:modified xsi:type="dcterms:W3CDTF">2025-04-01T08:05:16Z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BC9BAF0C65E64E16B2FF48F97B20E24C_12</vt:lpwstr>
  </property>
  <property fmtid="{D5CDD505-2E9C-101B-9397-08002B2CF9AE}" pid="3" name="KSOProductBuildVer">
    <vt:lpwstr>2052-12.1.0.20305</vt:lpwstr>
  </property>
</Properties>
</file>